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DEZEMB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J8" i="1" l="1"/>
  <c r="H8" i="1"/>
  <c r="I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<sst xmlns="http://schemas.openxmlformats.org/spreadsheetml/2006/main" count="22" uniqueCount="22">
  <si>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</si>
  <si>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</si>
  <si>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</si>
  <si>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</si>
  <si>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</si>
  <si>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</si>
  <si>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</si>
  <si>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</si>
  <si>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</si>
  <si>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</si>
  <si>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</si>
  <si>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</si>
  <si>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</si>
  <si>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</si>
  <si>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</si>
  <si>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</si>
  <si>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</si>
  <si>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</si>
  <si>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CONSTRUÇÃO DE QUADRA POLIESPORTIVA COBERTA E COM VESTIÁRIO</t>
  </si>
  <si>
    <t>NORTH ENGENHARIA E CONSULTORIA EIRELI</t>
  </si>
  <si>
    <t>05/12/2023 a 18/12/2023</t>
  </si>
  <si>
    <t xml:space="preserve">Priscilla de Souza Marques Espantoso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</si>
</sst>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E33" sqref="E33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45265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45509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1525543.43</v>
      </c>
      <c r="D8" s="3">
        <v>0</v>
      </c>
      <c r="E8" s="3">
        <f>C8+D8</f>
        <v>1525543.43</v>
      </c>
      <c r="F8" s="3">
        <v>40305.43</v>
      </c>
      <c r="G8" s="3">
        <f>SUM(F8)</f>
        <v>40305.43</v>
      </c>
      <c r="H8" s="4">
        <f>E8-G8</f>
        <v>1485238</v>
      </c>
      <c r="I8" s="6">
        <f>G8/E8</f>
        <v>2.6420375328154375E-2</v>
      </c>
      <c r="J8" s="6">
        <f>I8</f>
        <v>2.6420375328154375E-2</v>
      </c>
    </row>
    <row r="9" spans="1:11" x14ac:dyDescent="0.25">
      <c r="A9" s="5"/>
      <c r="B9" s="5"/>
      <c r="C9" s="3"/>
      <c r="D9" s="3"/>
      <c r="E9" s="3"/>
      <c r="F9" s="3"/>
      <c r="G9" s="3"/>
      <c r="H9" s="4"/>
      <c r="I9" s="6"/>
      <c r="J9" s="6"/>
    </row>
    <row r="10" spans="1:11" x14ac:dyDescent="0.25">
      <c r="A10" s="5"/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>
      <c r="A11" s="5"/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/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/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21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2024-01-22T14:58:35Z</dcterms:modified>
</cp:coreProperties>
</file>