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3\DEZEMBRO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G6" i="7" l="1"/>
  <c r="J6" i="7" s="1"/>
  <c r="I6" i="7" l="1"/>
  <c r="G6" i="1" l="1"/>
  <c r="G7" i="1"/>
  <c r="G8" i="1"/>
  <c r="G9" i="1"/>
  <c r="I9" i="1" s="1"/>
  <c r="J9" i="1" l="1"/>
  <c r="J8" i="1"/>
  <c r="I8" i="1"/>
  <c r="J7" i="1"/>
  <c r="I7" i="1"/>
</calcChain>
</file>

<file path=xl/sharedStrings.xml><?xml version="1.0" encoding="utf-8"?>
<sst xmlns="http://schemas.openxmlformats.org/spreadsheetml/2006/main" count="74" uniqueCount="29">
  <si>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</si>
  <si>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</si>
  <si>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</si>
  <si>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</si>
  <si>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</si>
  <si>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</si>
  <si>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</si>
  <si>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</si>
  <si>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</si>
  <si>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</si>
  <si>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</si>
  <si>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</si>
  <si>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</si>
  <si>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</si>
  <si>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</si>
  <si>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</si>
  <si>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</si>
  <si>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</si>
  <si>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</si>
  <si>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</si>
  <si>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</si>
  <si>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</si>
  <si>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</si>
  <si>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Aditivo</t>
  </si>
  <si>
    <t xml:space="preserve">  </t>
  </si>
  <si>
    <t>,</t>
  </si>
  <si>
    <t>CONSTRUÇÃO DE UNIDADE BÁSICA DE SAÚDE, LOCALIZADA NA RUA SANTA BRIGIDA</t>
  </si>
  <si>
    <t>RELATÓRIO DE OBRA EM ANDAMENTO - DEZEMBRO/2023</t>
  </si>
  <si>
    <t>CONSTRUÇÃO DE QUADRA POLIESPORTIVA COBERTA E COM VESTIÁRIO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</si>
</sst>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vertical="center" wrapText="1"/>
    </xf>
    <xf numFmtId="44" fontId="0" fillId="0" borderId="1" xfId="2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0" fontId="0" fillId="3" borderId="0" xfId="0" applyFill="1"/>
    <xf numFmtId="14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70" zoomScaleNormal="100" zoomScaleSheetLayoutView="70" workbookViewId="0">
      <selection activeCell="K7" sqref="K7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4" ht="18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23.25" customHeight="1" x14ac:dyDescent="0.25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ht="19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4" ht="15.75" customHeight="1" x14ac:dyDescent="0.25">
      <c r="A4" s="25" t="s">
        <v>7</v>
      </c>
      <c r="B4" s="25" t="s">
        <v>8</v>
      </c>
      <c r="C4" s="25" t="s">
        <v>9</v>
      </c>
      <c r="D4" s="25" t="s">
        <v>10</v>
      </c>
      <c r="E4" s="26" t="s">
        <v>11</v>
      </c>
      <c r="F4" s="28" t="s">
        <v>23</v>
      </c>
      <c r="G4" s="26" t="s">
        <v>0</v>
      </c>
      <c r="H4" s="26" t="s">
        <v>12</v>
      </c>
      <c r="I4" s="25" t="s">
        <v>1</v>
      </c>
      <c r="J4" s="25"/>
    </row>
    <row r="5" spans="1:14" ht="31.5" x14ac:dyDescent="0.25">
      <c r="A5" s="25"/>
      <c r="B5" s="25"/>
      <c r="C5" s="25"/>
      <c r="D5" s="25"/>
      <c r="E5" s="26"/>
      <c r="F5" s="29"/>
      <c r="G5" s="26"/>
      <c r="H5" s="26"/>
      <c r="I5" s="2" t="s">
        <v>2</v>
      </c>
      <c r="J5" s="2" t="s">
        <v>3</v>
      </c>
    </row>
    <row r="6" spans="1:14" ht="60.75" customHeight="1" x14ac:dyDescent="0.25">
      <c r="A6" s="3" t="s">
        <v>13</v>
      </c>
      <c r="B6" s="3" t="s">
        <v>6</v>
      </c>
      <c r="C6" s="5">
        <v>44882</v>
      </c>
      <c r="D6" s="10">
        <v>45371</v>
      </c>
      <c r="E6" s="7">
        <v>483566.1</v>
      </c>
      <c r="F6" s="7">
        <v>105582.57</v>
      </c>
      <c r="G6" s="7">
        <f t="shared" ref="G6:G10" si="0">E6+F6</f>
        <v>589148.66999999993</v>
      </c>
      <c r="H6" s="7">
        <v>157872.74</v>
      </c>
      <c r="I6" s="6">
        <v>0.26800000000000002</v>
      </c>
      <c r="J6" s="6">
        <v>0.26800000000000002</v>
      </c>
      <c r="K6" s="8"/>
    </row>
    <row r="7" spans="1:14" ht="60" x14ac:dyDescent="0.25">
      <c r="A7" s="3" t="s">
        <v>18</v>
      </c>
      <c r="B7" s="3" t="s">
        <v>19</v>
      </c>
      <c r="C7" s="5">
        <v>44959</v>
      </c>
      <c r="D7" s="9">
        <v>45293</v>
      </c>
      <c r="E7" s="7">
        <v>1667080.9</v>
      </c>
      <c r="F7" s="7">
        <v>208420.16</v>
      </c>
      <c r="G7" s="7">
        <f t="shared" si="0"/>
        <v>1875501.0599999998</v>
      </c>
      <c r="H7" s="7">
        <v>1860649.05</v>
      </c>
      <c r="I7" s="6">
        <f>H7/G7</f>
        <v>0.99208104419839693</v>
      </c>
      <c r="J7" s="6">
        <f>H7/G7</f>
        <v>0.99208104419839693</v>
      </c>
      <c r="K7" s="20"/>
    </row>
    <row r="8" spans="1:14" ht="45" x14ac:dyDescent="0.25">
      <c r="A8" s="3" t="s">
        <v>20</v>
      </c>
      <c r="B8" s="3" t="s">
        <v>6</v>
      </c>
      <c r="C8" s="5">
        <v>45012</v>
      </c>
      <c r="D8" s="9">
        <v>45287</v>
      </c>
      <c r="E8" s="7">
        <v>822264.16</v>
      </c>
      <c r="F8" s="7">
        <v>0</v>
      </c>
      <c r="G8" s="7">
        <f t="shared" si="0"/>
        <v>822264.16</v>
      </c>
      <c r="H8" s="7">
        <v>377903.33</v>
      </c>
      <c r="I8" s="6">
        <f>H8/G8</f>
        <v>0.45958871659929823</v>
      </c>
      <c r="J8" s="6">
        <f>H8/G8</f>
        <v>0.45958871659929823</v>
      </c>
      <c r="K8" s="20"/>
    </row>
    <row r="9" spans="1:14" ht="105" x14ac:dyDescent="0.25">
      <c r="A9" s="3" t="s">
        <v>21</v>
      </c>
      <c r="B9" s="3" t="s">
        <v>22</v>
      </c>
      <c r="C9" s="5">
        <v>45012</v>
      </c>
      <c r="D9" s="9">
        <v>45289</v>
      </c>
      <c r="E9" s="7">
        <v>4140947.74</v>
      </c>
      <c r="F9" s="7">
        <v>1033507.59</v>
      </c>
      <c r="G9" s="7">
        <f t="shared" si="0"/>
        <v>5174455.33</v>
      </c>
      <c r="H9" s="7">
        <v>4256869.43</v>
      </c>
      <c r="I9" s="6">
        <f>H9/G9</f>
        <v>0.82267005095587509</v>
      </c>
      <c r="J9" s="6">
        <f>H9/G9</f>
        <v>0.82267005095587509</v>
      </c>
      <c r="K9" s="20"/>
      <c r="N9" t="s">
        <v>25</v>
      </c>
    </row>
    <row r="10" spans="1:14" ht="75" x14ac:dyDescent="0.25">
      <c r="A10" s="13" t="s">
        <v>28</v>
      </c>
      <c r="B10" s="16" t="s">
        <v>19</v>
      </c>
      <c r="C10" s="21">
        <v>45265</v>
      </c>
      <c r="D10" s="21">
        <v>45509</v>
      </c>
      <c r="E10" s="17">
        <v>1525543.43</v>
      </c>
      <c r="F10" s="7">
        <v>0</v>
      </c>
      <c r="G10" s="18">
        <f t="shared" si="0"/>
        <v>1525543.43</v>
      </c>
      <c r="H10" s="17">
        <v>40305.43</v>
      </c>
      <c r="I10" s="19">
        <f>H10/G10</f>
        <v>2.6420375328154375E-2</v>
      </c>
      <c r="J10" s="19">
        <f>H10/G10</f>
        <v>2.6420375328154375E-2</v>
      </c>
      <c r="K10" s="20"/>
    </row>
    <row r="11" spans="1:14" x14ac:dyDescent="0.25">
      <c r="A11" s="14"/>
      <c r="B11" s="14"/>
      <c r="C11" s="14"/>
      <c r="D11" s="14"/>
      <c r="E11" s="15"/>
      <c r="F11" s="15"/>
      <c r="G11" s="15"/>
      <c r="H11" s="15"/>
      <c r="I11" s="14"/>
      <c r="J11" s="14"/>
    </row>
    <row r="12" spans="1:14" x14ac:dyDescent="0.25">
      <c r="A12" s="14"/>
      <c r="B12" s="14"/>
      <c r="C12" s="14"/>
      <c r="D12" s="14"/>
      <c r="E12" s="15"/>
      <c r="F12" s="15"/>
      <c r="G12" s="15"/>
      <c r="H12" s="15"/>
      <c r="I12" s="14"/>
      <c r="J12" s="14"/>
    </row>
    <row r="13" spans="1:14" x14ac:dyDescent="0.25">
      <c r="F13" t="s">
        <v>24</v>
      </c>
    </row>
    <row r="15" spans="1:14" ht="15.75" x14ac:dyDescent="0.25">
      <c r="A15" s="27" t="s">
        <v>5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4" ht="15.75" x14ac:dyDescent="0.25">
      <c r="A16" s="22" t="s">
        <v>4</v>
      </c>
      <c r="B16" s="22"/>
      <c r="C16" s="22"/>
      <c r="D16" s="22"/>
      <c r="E16" s="22"/>
      <c r="F16" s="22"/>
      <c r="G16" s="22"/>
      <c r="H16" s="22"/>
      <c r="I16" s="22"/>
      <c r="J16" s="22"/>
    </row>
  </sheetData>
  <mergeCells count="14">
    <mergeCell ref="A16:J16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5:J15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85" zoomScaleNormal="100" zoomScaleSheetLayoutView="85" workbookViewId="0">
      <selection sqref="A1:J1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2.85546875" bestFit="1" customWidth="1"/>
    <col min="9" max="9" width="15.28515625" customWidth="1"/>
    <col min="10" max="10" width="13.28515625" customWidth="1"/>
  </cols>
  <sheetData>
    <row r="1" spans="1:10" ht="18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customHeight="1" x14ac:dyDescent="0.2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6.5" customHeight="1" x14ac:dyDescent="0.25">
      <c r="A4" s="25" t="s">
        <v>7</v>
      </c>
      <c r="B4" s="25" t="s">
        <v>8</v>
      </c>
      <c r="C4" s="25" t="s">
        <v>9</v>
      </c>
      <c r="D4" s="25" t="s">
        <v>10</v>
      </c>
      <c r="E4" s="26" t="s">
        <v>11</v>
      </c>
      <c r="F4" s="28" t="s">
        <v>23</v>
      </c>
      <c r="G4" s="26" t="s">
        <v>0</v>
      </c>
      <c r="H4" s="26" t="s">
        <v>12</v>
      </c>
      <c r="I4" s="25" t="s">
        <v>1</v>
      </c>
      <c r="J4" s="25"/>
    </row>
    <row r="5" spans="1:10" ht="31.5" x14ac:dyDescent="0.25">
      <c r="A5" s="25"/>
      <c r="B5" s="25"/>
      <c r="C5" s="25"/>
      <c r="D5" s="25"/>
      <c r="E5" s="26"/>
      <c r="F5" s="29"/>
      <c r="G5" s="26"/>
      <c r="H5" s="26"/>
      <c r="I5" s="11" t="s">
        <v>2</v>
      </c>
      <c r="J5" s="11" t="s">
        <v>3</v>
      </c>
    </row>
    <row r="6" spans="1:10" ht="90" x14ac:dyDescent="0.25">
      <c r="A6" s="12" t="s">
        <v>26</v>
      </c>
      <c r="B6" s="3" t="s">
        <v>19</v>
      </c>
      <c r="C6" s="5">
        <v>45238</v>
      </c>
      <c r="D6" s="9">
        <v>45481</v>
      </c>
      <c r="E6" s="7">
        <v>889409.01</v>
      </c>
      <c r="F6" s="7">
        <v>0</v>
      </c>
      <c r="G6" s="7">
        <f>E6+F6</f>
        <v>889409.01</v>
      </c>
      <c r="H6" s="7">
        <v>248497.52</v>
      </c>
      <c r="I6" s="6">
        <f>H6/G6</f>
        <v>0.27939622514055706</v>
      </c>
      <c r="J6" s="6">
        <f>H6/G6</f>
        <v>0.27939622514055706</v>
      </c>
    </row>
    <row r="11" spans="1:10" ht="15.75" x14ac:dyDescent="0.25">
      <c r="A11" s="27" t="s">
        <v>5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15.75" x14ac:dyDescent="0.25">
      <c r="A12" s="22" t="s">
        <v>4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ht="16.5" customHeight="1" x14ac:dyDescent="0.25">
      <c r="A4" s="25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23</v>
      </c>
      <c r="G4" s="25" t="s">
        <v>0</v>
      </c>
      <c r="H4" s="25" t="s">
        <v>12</v>
      </c>
      <c r="I4" s="25" t="s">
        <v>1</v>
      </c>
      <c r="J4" s="25"/>
    </row>
    <row r="5" spans="1:10" ht="63.75" customHeight="1" x14ac:dyDescent="0.25">
      <c r="A5" s="25"/>
      <c r="B5" s="25"/>
      <c r="C5" s="25"/>
      <c r="D5" s="25"/>
      <c r="E5" s="25"/>
      <c r="F5" s="25"/>
      <c r="G5" s="25"/>
      <c r="H5" s="25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27" t="s">
        <v>5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5.75" x14ac:dyDescent="0.25">
      <c r="A10" s="22" t="s">
        <v>4</v>
      </c>
      <c r="B10" s="22"/>
      <c r="C10" s="22"/>
      <c r="D10" s="22"/>
      <c r="E10" s="22"/>
      <c r="F10" s="22"/>
      <c r="G10" s="22"/>
      <c r="H10" s="22"/>
      <c r="I10" s="22"/>
      <c r="J10" s="2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15.75" x14ac:dyDescent="0.25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5.7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3" ht="15.75" x14ac:dyDescent="0.25">
      <c r="A4" s="25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23</v>
      </c>
      <c r="G4" s="25" t="s">
        <v>0</v>
      </c>
      <c r="H4" s="25" t="s">
        <v>12</v>
      </c>
      <c r="I4" s="25" t="s">
        <v>1</v>
      </c>
      <c r="J4" s="25"/>
      <c r="M4" s="1"/>
    </row>
    <row r="5" spans="1:13" ht="31.5" x14ac:dyDescent="0.25">
      <c r="A5" s="25"/>
      <c r="B5" s="25"/>
      <c r="C5" s="25"/>
      <c r="D5" s="25"/>
      <c r="E5" s="25"/>
      <c r="F5" s="25"/>
      <c r="G5" s="25"/>
      <c r="H5" s="25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3" ht="15.75" x14ac:dyDescent="0.25">
      <c r="A11" s="22" t="s">
        <v>4</v>
      </c>
      <c r="B11" s="22"/>
      <c r="C11" s="22"/>
      <c r="D11" s="22"/>
      <c r="E11" s="22"/>
      <c r="F11" s="22"/>
      <c r="G11" s="22"/>
      <c r="H11" s="22"/>
      <c r="I11" s="22"/>
      <c r="J11" s="2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2023-12-01T13:20:51Z</cp:lastPrinted>
  <dcterms:created xsi:type="dcterms:W3CDTF">2023-07-17T14:21:07Z</dcterms:created>
  <dcterms:modified xsi:type="dcterms:W3CDTF">2024-02-05T12:59:54Z</dcterms:modified>
</cp:coreProperties>
</file>